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сайт'!$A$1:$K$68</definedName>
  </definedNames>
  <calcPr fullCalcOnLoad="1"/>
</workbook>
</file>

<file path=xl/sharedStrings.xml><?xml version="1.0" encoding="utf-8"?>
<sst xmlns="http://schemas.openxmlformats.org/spreadsheetml/2006/main" count="85" uniqueCount="81">
  <si>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</si>
  <si>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</si>
  <si>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</si>
  <si>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</si>
  <si>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</si>
  <si>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</si>
  <si>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</si>
  <si>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</si>
  <si>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</si>
  <si>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</si>
  <si>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</si>
  <si>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</si>
  <si>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</si>
  <si>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</si>
  <si>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</si>
  <si>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</si>
  <si>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</si>
  <si>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</si>
  <si>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</si>
  <si>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</si>
  <si>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</si>
  <si>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</si>
  <si>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</si>
  <si>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</si>
  <si>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</si>
  <si>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</si>
  <si>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</si>
  <si>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</si>
  <si>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</si>
  <si>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</si>
  <si>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</si>
  <si>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</si>
  <si>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</si>
  <si>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</si>
  <si>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</si>
  <si>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</si>
  <si>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</si>
  <si>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"НЕФРОФАРМ"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</si>
  <si>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</si>
  <si>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</si>
  <si>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</si>
  <si>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</si>
  <si>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</si>
  <si>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</si>
  <si>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</si>
  <si>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</si>
  <si>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</si>
  <si>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</si>
  <si>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</si>
  <si>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</si>
  <si>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</si>
  <si>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</si>
  <si>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</si>
  <si>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</si>
  <si>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</si>
  <si>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</si>
  <si>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</si>
  <si>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</si>
  <si>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</si>
  <si>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</si>
  <si>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</si>
  <si>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</si>
  <si>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</si>
  <si>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</si>
  <si>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</si>
  <si>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</si>
  <si>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</si>
  <si>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</si>
  <si>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</si>
  <si>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</si>
  <si>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</si>
  <si>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</si>
  <si>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</si>
  <si>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</si>
  <si>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</si>
  <si>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</si>
  <si>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</si>
  <si>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</si>
  <si>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 xml:space="preserve">Объем медицинской помощи в рамках территориальной программы ОМС на 2023 год </t>
  </si>
  <si>
    <t xml:space="preserve">Установленный Комиссией по разработке территориальной программы ОМС (Протокол № 16/2022 от 29.12.2022 года) </t>
  </si>
  <si>
    <t>Итого по медицинским организациям Республики Мордовия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</si>
</sst>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43" fontId="48" fillId="0" borderId="10" xfId="62" applyFont="1" applyFill="1" applyBorder="1" applyAlignment="1">
      <alignment/>
    </xf>
    <xf numFmtId="164" fontId="48" fillId="0" borderId="10" xfId="62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5" fillId="0" borderId="10" xfId="54" applyNumberFormat="1" applyFont="1" applyFill="1" applyBorder="1" applyProtection="1">
      <alignment/>
      <protection/>
    </xf>
    <xf numFmtId="166" fontId="4" fillId="0" borderId="10" xfId="62" applyNumberFormat="1" applyFont="1" applyFill="1" applyBorder="1" applyAlignment="1">
      <alignment wrapText="1"/>
    </xf>
    <xf numFmtId="0" fontId="5" fillId="0" borderId="10" xfId="62" applyNumberFormat="1" applyFont="1" applyFill="1" applyBorder="1" applyAlignment="1">
      <alignment horizontal="right"/>
    </xf>
    <xf numFmtId="164" fontId="49" fillId="0" borderId="10" xfId="62" applyNumberFormat="1" applyFont="1" applyFill="1" applyBorder="1" applyAlignment="1">
      <alignment/>
    </xf>
    <xf numFmtId="0" fontId="4" fillId="0" borderId="10" xfId="54" applyFont="1" applyFill="1" applyBorder="1" applyAlignment="1">
      <alignment wrapText="1"/>
      <protection/>
    </xf>
    <xf numFmtId="43" fontId="4" fillId="0" borderId="10" xfId="62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BreakPreview" zoomScale="60" zoomScalePageLayoutView="0" workbookViewId="0" topLeftCell="A1">
      <selection activeCell="A69" sqref="A69:IV89"/>
    </sheetView>
  </sheetViews>
  <sheetFormatPr defaultColWidth="9.140625" defaultRowHeight="15"/>
  <cols>
    <col min="1" max="1" width="7.00390625" style="13" customWidth="1"/>
    <col min="2" max="2" width="81.57421875" style="13" customWidth="1"/>
    <col min="3" max="11" width="35.7109375" style="13" customWidth="1"/>
    <col min="12" max="28" width="34.140625" style="13" customWidth="1"/>
    <col min="29" max="16384" width="9.140625" style="13" customWidth="1"/>
  </cols>
  <sheetData>
    <row r="1" spans="1:11" ht="22.5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3.25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3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16.5" customHeight="1">
      <c r="A4" s="23" t="s">
        <v>0</v>
      </c>
      <c r="B4" s="23" t="s">
        <v>1</v>
      </c>
      <c r="C4" s="23" t="s">
        <v>2</v>
      </c>
      <c r="D4" s="23"/>
      <c r="E4" s="23"/>
      <c r="F4" s="23"/>
      <c r="G4" s="23" t="s">
        <v>3</v>
      </c>
      <c r="H4" s="24" t="s">
        <v>4</v>
      </c>
      <c r="I4" s="24"/>
      <c r="J4" s="24"/>
      <c r="K4" s="25" t="s">
        <v>5</v>
      </c>
    </row>
    <row r="5" spans="1:11" s="15" customFormat="1" ht="31.5">
      <c r="A5" s="23"/>
      <c r="B5" s="23"/>
      <c r="C5" s="25" t="s">
        <v>8</v>
      </c>
      <c r="D5" s="17" t="s">
        <v>76</v>
      </c>
      <c r="E5" s="18" t="s">
        <v>77</v>
      </c>
      <c r="F5" s="17" t="s">
        <v>12</v>
      </c>
      <c r="G5" s="23"/>
      <c r="H5" s="19" t="s">
        <v>6</v>
      </c>
      <c r="I5" s="19" t="s">
        <v>7</v>
      </c>
      <c r="J5" s="19" t="s">
        <v>15</v>
      </c>
      <c r="K5" s="25"/>
    </row>
    <row r="6" spans="1:11" s="15" customFormat="1" ht="15.75">
      <c r="A6" s="23"/>
      <c r="B6" s="23"/>
      <c r="C6" s="25"/>
      <c r="D6" s="20" t="s">
        <v>8</v>
      </c>
      <c r="E6" s="20" t="s">
        <v>8</v>
      </c>
      <c r="F6" s="20" t="s">
        <v>13</v>
      </c>
      <c r="G6" s="20" t="s">
        <v>14</v>
      </c>
      <c r="H6" s="17" t="s">
        <v>9</v>
      </c>
      <c r="I6" s="17" t="s">
        <v>9</v>
      </c>
      <c r="J6" s="17" t="s">
        <v>9</v>
      </c>
      <c r="K6" s="17" t="s">
        <v>10</v>
      </c>
    </row>
    <row r="7" spans="1:11" s="15" customFormat="1" ht="15.75">
      <c r="A7" s="5">
        <v>1</v>
      </c>
      <c r="B7" s="1" t="s">
        <v>41</v>
      </c>
      <c r="C7" s="3">
        <v>1137</v>
      </c>
      <c r="D7" s="3">
        <v>1137</v>
      </c>
      <c r="E7" s="2">
        <v>0</v>
      </c>
      <c r="F7" s="2">
        <v>0</v>
      </c>
      <c r="G7" s="3">
        <v>900</v>
      </c>
      <c r="H7" s="3">
        <v>32113</v>
      </c>
      <c r="I7" s="3">
        <v>4304</v>
      </c>
      <c r="J7" s="3">
        <v>41525</v>
      </c>
      <c r="K7" s="3">
        <v>5046</v>
      </c>
    </row>
    <row r="8" spans="1:11" s="15" customFormat="1" ht="15.75">
      <c r="A8" s="7">
        <f>A7+1</f>
        <v>2</v>
      </c>
      <c r="B8" s="1" t="s">
        <v>42</v>
      </c>
      <c r="C8" s="3">
        <v>624</v>
      </c>
      <c r="D8" s="3">
        <v>624</v>
      </c>
      <c r="E8" s="2">
        <v>0</v>
      </c>
      <c r="F8" s="2">
        <v>0</v>
      </c>
      <c r="G8" s="3">
        <v>448</v>
      </c>
      <c r="H8" s="3">
        <v>22215</v>
      </c>
      <c r="I8" s="3">
        <v>5719</v>
      </c>
      <c r="J8" s="3">
        <v>36515</v>
      </c>
      <c r="K8" s="3">
        <v>4407</v>
      </c>
    </row>
    <row r="9" spans="1:11" s="15" customFormat="1" ht="15.75">
      <c r="A9" s="7">
        <f aca="true" t="shared" si="0" ref="A9:A64">A8+1</f>
        <v>3</v>
      </c>
      <c r="B9" s="1" t="s">
        <v>43</v>
      </c>
      <c r="C9" s="3">
        <v>659</v>
      </c>
      <c r="D9" s="3">
        <v>659</v>
      </c>
      <c r="E9" s="2">
        <v>0</v>
      </c>
      <c r="F9" s="2">
        <v>0</v>
      </c>
      <c r="G9" s="3">
        <v>752</v>
      </c>
      <c r="H9" s="3">
        <v>21201</v>
      </c>
      <c r="I9" s="3">
        <v>4444</v>
      </c>
      <c r="J9" s="3">
        <v>24859</v>
      </c>
      <c r="K9" s="3">
        <v>2545</v>
      </c>
    </row>
    <row r="10" spans="1:11" s="15" customFormat="1" ht="15.75">
      <c r="A10" s="7">
        <f t="shared" si="0"/>
        <v>4</v>
      </c>
      <c r="B10" s="1" t="s">
        <v>44</v>
      </c>
      <c r="C10" s="3">
        <v>2182</v>
      </c>
      <c r="D10" s="3">
        <v>2182</v>
      </c>
      <c r="E10" s="2">
        <v>0</v>
      </c>
      <c r="F10" s="2">
        <v>0</v>
      </c>
      <c r="G10" s="3">
        <v>415</v>
      </c>
      <c r="H10" s="3">
        <v>45919</v>
      </c>
      <c r="I10" s="3">
        <v>5422</v>
      </c>
      <c r="J10" s="3">
        <v>49652</v>
      </c>
      <c r="K10" s="3">
        <v>5712</v>
      </c>
    </row>
    <row r="11" spans="1:11" s="15" customFormat="1" ht="15.75">
      <c r="A11" s="7">
        <f t="shared" si="0"/>
        <v>5</v>
      </c>
      <c r="B11" s="1" t="s">
        <v>45</v>
      </c>
      <c r="C11" s="3">
        <v>735</v>
      </c>
      <c r="D11" s="3">
        <v>735</v>
      </c>
      <c r="E11" s="2">
        <v>0</v>
      </c>
      <c r="F11" s="2">
        <v>0</v>
      </c>
      <c r="G11" s="3">
        <v>827</v>
      </c>
      <c r="H11" s="3">
        <v>16795</v>
      </c>
      <c r="I11" s="3">
        <v>2520</v>
      </c>
      <c r="J11" s="3">
        <v>17023</v>
      </c>
      <c r="K11" s="3">
        <v>2757</v>
      </c>
    </row>
    <row r="12" spans="1:11" s="15" customFormat="1" ht="31.5">
      <c r="A12" s="7">
        <f t="shared" si="0"/>
        <v>6</v>
      </c>
      <c r="B12" s="1" t="s">
        <v>46</v>
      </c>
      <c r="C12" s="3">
        <v>823</v>
      </c>
      <c r="D12" s="3">
        <v>823</v>
      </c>
      <c r="E12" s="2">
        <v>0</v>
      </c>
      <c r="F12" s="2">
        <v>0</v>
      </c>
      <c r="G12" s="3">
        <v>715</v>
      </c>
      <c r="H12" s="3">
        <v>36799</v>
      </c>
      <c r="I12" s="3">
        <v>1049</v>
      </c>
      <c r="J12" s="3">
        <v>29324</v>
      </c>
      <c r="K12" s="3">
        <v>5200</v>
      </c>
    </row>
    <row r="13" spans="1:11" s="15" customFormat="1" ht="15.75">
      <c r="A13" s="7">
        <f t="shared" si="0"/>
        <v>7</v>
      </c>
      <c r="B13" s="1" t="s">
        <v>47</v>
      </c>
      <c r="C13" s="3">
        <v>3413</v>
      </c>
      <c r="D13" s="3">
        <v>3413</v>
      </c>
      <c r="E13" s="2">
        <v>0</v>
      </c>
      <c r="F13" s="2">
        <v>0</v>
      </c>
      <c r="G13" s="3">
        <v>1133</v>
      </c>
      <c r="H13" s="3">
        <v>58271</v>
      </c>
      <c r="I13" s="3">
        <v>6699</v>
      </c>
      <c r="J13" s="3">
        <v>51026</v>
      </c>
      <c r="K13" s="3">
        <v>9714</v>
      </c>
    </row>
    <row r="14" spans="1:11" s="15" customFormat="1" ht="15.75">
      <c r="A14" s="7">
        <f t="shared" si="0"/>
        <v>8</v>
      </c>
      <c r="B14" s="1" t="s">
        <v>48</v>
      </c>
      <c r="C14" s="3">
        <v>4030</v>
      </c>
      <c r="D14" s="3">
        <v>4030</v>
      </c>
      <c r="E14" s="2">
        <v>0</v>
      </c>
      <c r="F14" s="2">
        <v>0</v>
      </c>
      <c r="G14" s="3">
        <v>1071</v>
      </c>
      <c r="H14" s="3">
        <v>64389</v>
      </c>
      <c r="I14" s="3">
        <v>4450</v>
      </c>
      <c r="J14" s="3">
        <v>55847</v>
      </c>
      <c r="K14" s="3">
        <v>8294</v>
      </c>
    </row>
    <row r="15" spans="1:11" s="15" customFormat="1" ht="15.75">
      <c r="A15" s="7">
        <f t="shared" si="0"/>
        <v>9</v>
      </c>
      <c r="B15" s="1" t="s">
        <v>49</v>
      </c>
      <c r="C15" s="3">
        <v>4628</v>
      </c>
      <c r="D15" s="3">
        <v>4628</v>
      </c>
      <c r="E15" s="2">
        <v>0</v>
      </c>
      <c r="F15" s="2">
        <v>0</v>
      </c>
      <c r="G15" s="3">
        <v>1956</v>
      </c>
      <c r="H15" s="3">
        <v>49632</v>
      </c>
      <c r="I15" s="3">
        <v>934</v>
      </c>
      <c r="J15" s="3">
        <v>57856</v>
      </c>
      <c r="K15" s="3">
        <v>9826</v>
      </c>
    </row>
    <row r="16" spans="1:11" s="15" customFormat="1" ht="15.75">
      <c r="A16" s="7">
        <f t="shared" si="0"/>
        <v>10</v>
      </c>
      <c r="B16" s="1" t="s">
        <v>50</v>
      </c>
      <c r="C16" s="3">
        <v>0</v>
      </c>
      <c r="D16" s="3">
        <v>0</v>
      </c>
      <c r="E16" s="2">
        <v>0</v>
      </c>
      <c r="F16" s="2">
        <v>0</v>
      </c>
      <c r="G16" s="3">
        <v>762</v>
      </c>
      <c r="H16" s="3">
        <v>49480</v>
      </c>
      <c r="I16" s="3">
        <v>6343</v>
      </c>
      <c r="J16" s="3">
        <v>45219</v>
      </c>
      <c r="K16" s="3">
        <v>0</v>
      </c>
    </row>
    <row r="17" spans="1:11" s="15" customFormat="1" ht="15.75">
      <c r="A17" s="7">
        <f t="shared" si="0"/>
        <v>11</v>
      </c>
      <c r="B17" s="1" t="s">
        <v>51</v>
      </c>
      <c r="C17" s="3">
        <v>7135</v>
      </c>
      <c r="D17" s="3">
        <v>7122</v>
      </c>
      <c r="E17" s="2">
        <v>0</v>
      </c>
      <c r="F17" s="2">
        <v>13</v>
      </c>
      <c r="G17" s="3">
        <v>1671</v>
      </c>
      <c r="H17" s="3">
        <v>108129</v>
      </c>
      <c r="I17" s="3">
        <v>27545</v>
      </c>
      <c r="J17" s="3">
        <v>81857</v>
      </c>
      <c r="K17" s="3">
        <v>17549</v>
      </c>
    </row>
    <row r="18" spans="1:11" s="15" customFormat="1" ht="15.75">
      <c r="A18" s="7">
        <f t="shared" si="0"/>
        <v>12</v>
      </c>
      <c r="B18" s="1" t="s">
        <v>52</v>
      </c>
      <c r="C18" s="3">
        <v>429</v>
      </c>
      <c r="D18" s="3">
        <v>429</v>
      </c>
      <c r="E18" s="2">
        <v>0</v>
      </c>
      <c r="F18" s="2">
        <v>0</v>
      </c>
      <c r="G18" s="3">
        <v>496</v>
      </c>
      <c r="H18" s="3">
        <v>16857</v>
      </c>
      <c r="I18" s="3">
        <v>1232</v>
      </c>
      <c r="J18" s="3">
        <v>12546</v>
      </c>
      <c r="K18" s="3">
        <v>3115</v>
      </c>
    </row>
    <row r="19" spans="1:11" s="15" customFormat="1" ht="15.75">
      <c r="A19" s="7">
        <f t="shared" si="0"/>
        <v>13</v>
      </c>
      <c r="B19" s="1" t="s">
        <v>53</v>
      </c>
      <c r="C19" s="3">
        <v>649</v>
      </c>
      <c r="D19" s="3">
        <v>649</v>
      </c>
      <c r="E19" s="2">
        <v>0</v>
      </c>
      <c r="F19" s="2">
        <v>0</v>
      </c>
      <c r="G19" s="3">
        <v>592</v>
      </c>
      <c r="H19" s="3">
        <v>18633</v>
      </c>
      <c r="I19" s="3">
        <v>2603</v>
      </c>
      <c r="J19" s="3">
        <v>17455</v>
      </c>
      <c r="K19" s="3">
        <v>2937</v>
      </c>
    </row>
    <row r="20" spans="1:11" s="15" customFormat="1" ht="15.75">
      <c r="A20" s="7">
        <f t="shared" si="0"/>
        <v>14</v>
      </c>
      <c r="B20" s="1" t="s">
        <v>54</v>
      </c>
      <c r="C20" s="3">
        <v>417</v>
      </c>
      <c r="D20" s="3">
        <v>417</v>
      </c>
      <c r="E20" s="2">
        <v>0</v>
      </c>
      <c r="F20" s="2">
        <v>0</v>
      </c>
      <c r="G20" s="3">
        <v>560</v>
      </c>
      <c r="H20" s="3">
        <v>18837</v>
      </c>
      <c r="I20" s="3">
        <v>2856</v>
      </c>
      <c r="J20" s="3">
        <v>20961</v>
      </c>
      <c r="K20" s="3">
        <v>2142</v>
      </c>
    </row>
    <row r="21" spans="1:11" s="15" customFormat="1" ht="15.75">
      <c r="A21" s="7">
        <f t="shared" si="0"/>
        <v>15</v>
      </c>
      <c r="B21" s="1" t="s">
        <v>55</v>
      </c>
      <c r="C21" s="3">
        <v>2198</v>
      </c>
      <c r="D21" s="3">
        <v>2198</v>
      </c>
      <c r="E21" s="2">
        <v>0</v>
      </c>
      <c r="F21" s="2">
        <v>0</v>
      </c>
      <c r="G21" s="3">
        <v>1299</v>
      </c>
      <c r="H21" s="3">
        <v>43296</v>
      </c>
      <c r="I21" s="3">
        <v>3125</v>
      </c>
      <c r="J21" s="3">
        <v>45285</v>
      </c>
      <c r="K21" s="3">
        <v>3352</v>
      </c>
    </row>
    <row r="22" spans="1:11" s="15" customFormat="1" ht="15.75">
      <c r="A22" s="7">
        <f t="shared" si="0"/>
        <v>16</v>
      </c>
      <c r="B22" s="1" t="s">
        <v>11</v>
      </c>
      <c r="C22" s="3">
        <v>469</v>
      </c>
      <c r="D22" s="3">
        <v>469</v>
      </c>
      <c r="E22" s="2">
        <v>0</v>
      </c>
      <c r="F22" s="2">
        <v>0</v>
      </c>
      <c r="G22" s="3">
        <v>253</v>
      </c>
      <c r="H22" s="3">
        <v>13106</v>
      </c>
      <c r="I22" s="3">
        <v>536</v>
      </c>
      <c r="J22" s="3">
        <v>10156</v>
      </c>
      <c r="K22" s="3">
        <v>1619</v>
      </c>
    </row>
    <row r="23" spans="1:11" s="15" customFormat="1" ht="15.75">
      <c r="A23" s="7">
        <f t="shared" si="0"/>
        <v>17</v>
      </c>
      <c r="B23" s="1" t="s">
        <v>31</v>
      </c>
      <c r="C23" s="3">
        <v>468</v>
      </c>
      <c r="D23" s="3">
        <v>468</v>
      </c>
      <c r="E23" s="2">
        <v>0</v>
      </c>
      <c r="F23" s="2">
        <v>0</v>
      </c>
      <c r="G23" s="3">
        <v>1087</v>
      </c>
      <c r="H23" s="3">
        <v>26975</v>
      </c>
      <c r="I23" s="3">
        <v>982</v>
      </c>
      <c r="J23" s="3">
        <v>30169</v>
      </c>
      <c r="K23" s="3">
        <v>0</v>
      </c>
    </row>
    <row r="24" spans="1:11" s="15" customFormat="1" ht="15.75">
      <c r="A24" s="7">
        <f t="shared" si="0"/>
        <v>18</v>
      </c>
      <c r="B24" s="1" t="s">
        <v>56</v>
      </c>
      <c r="C24" s="3">
        <v>25463</v>
      </c>
      <c r="D24" s="3">
        <v>23091</v>
      </c>
      <c r="E24" s="2">
        <v>545</v>
      </c>
      <c r="F24" s="2">
        <v>2372</v>
      </c>
      <c r="G24" s="3">
        <v>1478</v>
      </c>
      <c r="H24" s="3">
        <v>77550</v>
      </c>
      <c r="I24" s="3">
        <v>21789</v>
      </c>
      <c r="J24" s="3">
        <v>4450</v>
      </c>
      <c r="K24" s="3">
        <v>0</v>
      </c>
    </row>
    <row r="25" spans="1:11" s="15" customFormat="1" ht="15.75">
      <c r="A25" s="7">
        <f t="shared" si="0"/>
        <v>19</v>
      </c>
      <c r="B25" s="1" t="s">
        <v>57</v>
      </c>
      <c r="C25" s="3">
        <v>10260</v>
      </c>
      <c r="D25" s="3">
        <v>10233</v>
      </c>
      <c r="E25" s="2">
        <v>202</v>
      </c>
      <c r="F25" s="2">
        <v>27</v>
      </c>
      <c r="G25" s="3">
        <v>38</v>
      </c>
      <c r="H25" s="3">
        <v>14849</v>
      </c>
      <c r="I25" s="3">
        <v>22449</v>
      </c>
      <c r="J25" s="3">
        <v>0</v>
      </c>
      <c r="K25" s="3">
        <v>0</v>
      </c>
    </row>
    <row r="26" spans="1:11" s="15" customFormat="1" ht="15.75">
      <c r="A26" s="7">
        <f t="shared" si="0"/>
        <v>20</v>
      </c>
      <c r="B26" s="1" t="s">
        <v>58</v>
      </c>
      <c r="C26" s="3">
        <v>2985</v>
      </c>
      <c r="D26" s="3">
        <v>2885</v>
      </c>
      <c r="E26" s="2">
        <v>0</v>
      </c>
      <c r="F26" s="2">
        <v>100</v>
      </c>
      <c r="G26" s="3">
        <v>4107</v>
      </c>
      <c r="H26" s="3">
        <v>26360</v>
      </c>
      <c r="I26" s="3">
        <v>13995</v>
      </c>
      <c r="J26" s="3">
        <v>0</v>
      </c>
      <c r="K26" s="3">
        <v>0</v>
      </c>
    </row>
    <row r="27" spans="1:11" s="15" customFormat="1" ht="15.75">
      <c r="A27" s="7">
        <f t="shared" si="0"/>
        <v>21</v>
      </c>
      <c r="B27" s="1" t="s">
        <v>59</v>
      </c>
      <c r="C27" s="3">
        <v>596</v>
      </c>
      <c r="D27" s="3">
        <v>596</v>
      </c>
      <c r="E27" s="2">
        <v>0</v>
      </c>
      <c r="F27" s="2">
        <v>0</v>
      </c>
      <c r="G27" s="3">
        <v>832</v>
      </c>
      <c r="H27" s="3">
        <v>24800</v>
      </c>
      <c r="I27" s="3">
        <v>0</v>
      </c>
      <c r="J27" s="3">
        <v>5600</v>
      </c>
      <c r="K27" s="3">
        <v>0</v>
      </c>
    </row>
    <row r="28" spans="1:11" s="15" customFormat="1" ht="31.5">
      <c r="A28" s="7">
        <f t="shared" si="0"/>
        <v>22</v>
      </c>
      <c r="B28" s="1" t="s">
        <v>32</v>
      </c>
      <c r="C28" s="3">
        <v>0</v>
      </c>
      <c r="D28" s="3">
        <v>0</v>
      </c>
      <c r="E28" s="2">
        <v>0</v>
      </c>
      <c r="F28" s="2">
        <v>0</v>
      </c>
      <c r="G28" s="3">
        <v>0</v>
      </c>
      <c r="H28" s="3">
        <v>47900</v>
      </c>
      <c r="I28" s="3">
        <v>0</v>
      </c>
      <c r="J28" s="3">
        <v>72800</v>
      </c>
      <c r="K28" s="3">
        <v>0</v>
      </c>
    </row>
    <row r="29" spans="1:11" s="15" customFormat="1" ht="15.75">
      <c r="A29" s="7">
        <f t="shared" si="0"/>
        <v>23</v>
      </c>
      <c r="B29" s="1" t="s">
        <v>60</v>
      </c>
      <c r="C29" s="3">
        <v>2395</v>
      </c>
      <c r="D29" s="3">
        <v>2395</v>
      </c>
      <c r="E29" s="2">
        <v>1795</v>
      </c>
      <c r="F29" s="2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s="15" customFormat="1" ht="15.75">
      <c r="A30" s="7">
        <f t="shared" si="0"/>
        <v>24</v>
      </c>
      <c r="B30" s="1" t="s">
        <v>61</v>
      </c>
      <c r="C30" s="3">
        <v>0</v>
      </c>
      <c r="D30" s="3">
        <v>0</v>
      </c>
      <c r="E30" s="2">
        <v>0</v>
      </c>
      <c r="F30" s="2">
        <v>0</v>
      </c>
      <c r="G30" s="3">
        <v>377</v>
      </c>
      <c r="H30" s="3">
        <v>20783</v>
      </c>
      <c r="I30" s="3">
        <v>3438</v>
      </c>
      <c r="J30" s="3">
        <v>19236</v>
      </c>
      <c r="K30" s="3">
        <v>0</v>
      </c>
    </row>
    <row r="31" spans="1:11" s="15" customFormat="1" ht="15.75">
      <c r="A31" s="7">
        <f t="shared" si="0"/>
        <v>25</v>
      </c>
      <c r="B31" s="1" t="s">
        <v>62</v>
      </c>
      <c r="C31" s="3">
        <v>6450</v>
      </c>
      <c r="D31" s="3">
        <v>6030</v>
      </c>
      <c r="E31" s="2">
        <v>0</v>
      </c>
      <c r="F31" s="2">
        <v>420</v>
      </c>
      <c r="G31" s="3">
        <v>8327</v>
      </c>
      <c r="H31" s="3">
        <v>80900</v>
      </c>
      <c r="I31" s="3">
        <v>0</v>
      </c>
      <c r="J31" s="3">
        <v>0</v>
      </c>
      <c r="K31" s="3">
        <v>0</v>
      </c>
    </row>
    <row r="32" spans="1:11" s="15" customFormat="1" ht="15.75">
      <c r="A32" s="7">
        <f t="shared" si="0"/>
        <v>26</v>
      </c>
      <c r="B32" s="6" t="s">
        <v>63</v>
      </c>
      <c r="C32" s="3">
        <v>4940</v>
      </c>
      <c r="D32" s="3">
        <v>4940</v>
      </c>
      <c r="E32" s="2">
        <v>0</v>
      </c>
      <c r="F32" s="2">
        <v>0</v>
      </c>
      <c r="G32" s="3">
        <v>402</v>
      </c>
      <c r="H32" s="3">
        <v>1760</v>
      </c>
      <c r="I32" s="3">
        <v>5056</v>
      </c>
      <c r="J32" s="3">
        <v>80</v>
      </c>
      <c r="K32" s="3">
        <v>0</v>
      </c>
    </row>
    <row r="33" spans="1:11" s="15" customFormat="1" ht="15.75">
      <c r="A33" s="7">
        <f t="shared" si="0"/>
        <v>27</v>
      </c>
      <c r="B33" s="6" t="s">
        <v>64</v>
      </c>
      <c r="C33" s="3">
        <v>1821</v>
      </c>
      <c r="D33" s="3">
        <v>1821</v>
      </c>
      <c r="E33" s="2">
        <v>0</v>
      </c>
      <c r="F33" s="2">
        <v>0</v>
      </c>
      <c r="G33" s="3">
        <v>1307</v>
      </c>
      <c r="H33" s="3">
        <v>72444</v>
      </c>
      <c r="I33" s="3">
        <v>20613</v>
      </c>
      <c r="J33" s="3">
        <v>59785</v>
      </c>
      <c r="K33" s="3">
        <v>0</v>
      </c>
    </row>
    <row r="34" spans="1:11" s="15" customFormat="1" ht="15.75">
      <c r="A34" s="7">
        <f t="shared" si="0"/>
        <v>28</v>
      </c>
      <c r="B34" s="6" t="s">
        <v>65</v>
      </c>
      <c r="C34" s="3">
        <v>7295</v>
      </c>
      <c r="D34" s="3">
        <v>7285</v>
      </c>
      <c r="E34" s="2">
        <v>130</v>
      </c>
      <c r="F34" s="2">
        <v>10</v>
      </c>
      <c r="G34" s="3">
        <v>549</v>
      </c>
      <c r="H34" s="3">
        <v>76611</v>
      </c>
      <c r="I34" s="3">
        <v>6074</v>
      </c>
      <c r="J34" s="3">
        <v>69559</v>
      </c>
      <c r="K34" s="3">
        <v>0</v>
      </c>
    </row>
    <row r="35" spans="1:11" s="15" customFormat="1" ht="15.75">
      <c r="A35" s="7">
        <f t="shared" si="0"/>
        <v>29</v>
      </c>
      <c r="B35" s="6" t="s">
        <v>66</v>
      </c>
      <c r="C35" s="3">
        <v>13786</v>
      </c>
      <c r="D35" s="3">
        <v>13411</v>
      </c>
      <c r="E35" s="2">
        <v>562</v>
      </c>
      <c r="F35" s="2">
        <v>375</v>
      </c>
      <c r="G35" s="3">
        <v>0</v>
      </c>
      <c r="H35" s="3">
        <v>8450</v>
      </c>
      <c r="I35" s="3">
        <v>28879</v>
      </c>
      <c r="J35" s="3">
        <v>200</v>
      </c>
      <c r="K35" s="3">
        <v>0</v>
      </c>
    </row>
    <row r="36" spans="1:11" s="15" customFormat="1" ht="15.75">
      <c r="A36" s="7">
        <f t="shared" si="0"/>
        <v>30</v>
      </c>
      <c r="B36" s="6" t="s">
        <v>67</v>
      </c>
      <c r="C36" s="3">
        <v>1727</v>
      </c>
      <c r="D36" s="3">
        <v>1727</v>
      </c>
      <c r="E36" s="2">
        <v>0</v>
      </c>
      <c r="F36" s="2">
        <v>0</v>
      </c>
      <c r="G36" s="3">
        <v>5140</v>
      </c>
      <c r="H36" s="3">
        <v>179870</v>
      </c>
      <c r="I36" s="3">
        <v>34135</v>
      </c>
      <c r="J36" s="3">
        <v>139344</v>
      </c>
      <c r="K36" s="3">
        <v>0</v>
      </c>
    </row>
    <row r="37" spans="1:11" s="15" customFormat="1" ht="15.75">
      <c r="A37" s="7">
        <f t="shared" si="0"/>
        <v>31</v>
      </c>
      <c r="B37" s="6" t="s">
        <v>68</v>
      </c>
      <c r="C37" s="3">
        <v>5888</v>
      </c>
      <c r="D37" s="3">
        <v>5888</v>
      </c>
      <c r="E37" s="2">
        <v>0</v>
      </c>
      <c r="F37" s="2">
        <v>0</v>
      </c>
      <c r="G37" s="3">
        <v>2291</v>
      </c>
      <c r="H37" s="3">
        <v>57700</v>
      </c>
      <c r="I37" s="3">
        <v>9</v>
      </c>
      <c r="J37" s="3">
        <v>70700</v>
      </c>
      <c r="K37" s="3">
        <v>0</v>
      </c>
    </row>
    <row r="38" spans="1:11" s="16" customFormat="1" ht="15.75">
      <c r="A38" s="7">
        <f t="shared" si="0"/>
        <v>32</v>
      </c>
      <c r="B38" s="6" t="s">
        <v>69</v>
      </c>
      <c r="C38" s="3">
        <v>0</v>
      </c>
      <c r="D38" s="3">
        <v>0</v>
      </c>
      <c r="E38" s="2">
        <v>0</v>
      </c>
      <c r="F38" s="2">
        <v>0</v>
      </c>
      <c r="G38" s="3">
        <v>2707</v>
      </c>
      <c r="H38" s="3">
        <v>181001</v>
      </c>
      <c r="I38" s="3">
        <v>31383</v>
      </c>
      <c r="J38" s="3">
        <v>98422</v>
      </c>
      <c r="K38" s="3">
        <v>0</v>
      </c>
    </row>
    <row r="39" spans="1:11" s="15" customFormat="1" ht="15.75">
      <c r="A39" s="7">
        <f t="shared" si="0"/>
        <v>33</v>
      </c>
      <c r="B39" s="6" t="s">
        <v>70</v>
      </c>
      <c r="C39" s="3">
        <v>0</v>
      </c>
      <c r="D39" s="3">
        <v>0</v>
      </c>
      <c r="E39" s="2">
        <v>0</v>
      </c>
      <c r="F39" s="2">
        <v>0</v>
      </c>
      <c r="G39" s="3">
        <v>1713</v>
      </c>
      <c r="H39" s="3">
        <v>105545</v>
      </c>
      <c r="I39" s="3">
        <v>42090</v>
      </c>
      <c r="J39" s="3">
        <v>68144</v>
      </c>
      <c r="K39" s="3">
        <v>0</v>
      </c>
    </row>
    <row r="40" spans="1:11" s="15" customFormat="1" ht="15.75">
      <c r="A40" s="7">
        <f t="shared" si="0"/>
        <v>34</v>
      </c>
      <c r="B40" s="1" t="s">
        <v>71</v>
      </c>
      <c r="C40" s="3">
        <v>0</v>
      </c>
      <c r="D40" s="3">
        <v>0</v>
      </c>
      <c r="E40" s="2">
        <v>0</v>
      </c>
      <c r="F40" s="2">
        <v>0</v>
      </c>
      <c r="G40" s="3">
        <v>980</v>
      </c>
      <c r="H40" s="3">
        <v>61615</v>
      </c>
      <c r="I40" s="3">
        <v>15795</v>
      </c>
      <c r="J40" s="3">
        <v>43326</v>
      </c>
      <c r="K40" s="3">
        <v>0</v>
      </c>
    </row>
    <row r="41" spans="1:11" s="15" customFormat="1" ht="15.75">
      <c r="A41" s="7">
        <f t="shared" si="0"/>
        <v>35</v>
      </c>
      <c r="B41" s="1" t="s">
        <v>72</v>
      </c>
      <c r="C41" s="3">
        <v>0</v>
      </c>
      <c r="D41" s="3">
        <v>0</v>
      </c>
      <c r="E41" s="2">
        <v>0</v>
      </c>
      <c r="F41" s="2">
        <v>0</v>
      </c>
      <c r="G41" s="3">
        <v>609</v>
      </c>
      <c r="H41" s="3">
        <v>46161</v>
      </c>
      <c r="I41" s="3">
        <v>19269</v>
      </c>
      <c r="J41" s="3">
        <v>21730</v>
      </c>
      <c r="K41" s="3">
        <v>0</v>
      </c>
    </row>
    <row r="42" spans="1:11" s="15" customFormat="1" ht="15.75">
      <c r="A42" s="7">
        <f t="shared" si="0"/>
        <v>36</v>
      </c>
      <c r="B42" s="1" t="s">
        <v>73</v>
      </c>
      <c r="C42" s="3">
        <v>0</v>
      </c>
      <c r="D42" s="3">
        <v>0</v>
      </c>
      <c r="E42" s="2">
        <v>0</v>
      </c>
      <c r="F42" s="2">
        <v>0</v>
      </c>
      <c r="G42" s="3">
        <v>1426</v>
      </c>
      <c r="H42" s="3">
        <v>66823</v>
      </c>
      <c r="I42" s="3">
        <v>17301</v>
      </c>
      <c r="J42" s="3">
        <v>52663</v>
      </c>
      <c r="K42" s="3">
        <v>0</v>
      </c>
    </row>
    <row r="43" spans="1:11" s="15" customFormat="1" ht="15.75">
      <c r="A43" s="7">
        <f t="shared" si="0"/>
        <v>37</v>
      </c>
      <c r="B43" s="1" t="s">
        <v>74</v>
      </c>
      <c r="C43" s="3">
        <v>0</v>
      </c>
      <c r="D43" s="3">
        <v>0</v>
      </c>
      <c r="E43" s="2">
        <v>0</v>
      </c>
      <c r="F43" s="2">
        <v>0</v>
      </c>
      <c r="G43" s="3">
        <v>863</v>
      </c>
      <c r="H43" s="3">
        <v>92433</v>
      </c>
      <c r="I43" s="3">
        <v>17225</v>
      </c>
      <c r="J43" s="3">
        <v>55471</v>
      </c>
      <c r="K43" s="3">
        <v>0</v>
      </c>
    </row>
    <row r="44" spans="1:11" s="15" customFormat="1" ht="15.75">
      <c r="A44" s="7">
        <f t="shared" si="0"/>
        <v>38</v>
      </c>
      <c r="B44" s="1" t="s">
        <v>75</v>
      </c>
      <c r="C44" s="3">
        <v>0</v>
      </c>
      <c r="D44" s="3">
        <v>0</v>
      </c>
      <c r="E44" s="2">
        <v>0</v>
      </c>
      <c r="F44" s="2">
        <v>0</v>
      </c>
      <c r="G44" s="3">
        <v>0</v>
      </c>
      <c r="H44" s="3">
        <v>19750</v>
      </c>
      <c r="I44" s="3">
        <v>0</v>
      </c>
      <c r="J44" s="3">
        <v>24520</v>
      </c>
      <c r="K44" s="3">
        <v>0</v>
      </c>
    </row>
    <row r="45" spans="1:11" s="15" customFormat="1" ht="15.75">
      <c r="A45" s="7">
        <f t="shared" si="0"/>
        <v>39</v>
      </c>
      <c r="B45" s="1" t="s">
        <v>33</v>
      </c>
      <c r="C45" s="3">
        <v>0</v>
      </c>
      <c r="D45" s="3">
        <v>0</v>
      </c>
      <c r="E45" s="2">
        <v>0</v>
      </c>
      <c r="F45" s="2">
        <v>0</v>
      </c>
      <c r="G45" s="3">
        <v>0</v>
      </c>
      <c r="H45" s="3">
        <v>0</v>
      </c>
      <c r="I45" s="3">
        <v>0</v>
      </c>
      <c r="J45" s="3">
        <v>0</v>
      </c>
      <c r="K45" s="3">
        <v>116755</v>
      </c>
    </row>
    <row r="46" spans="1:11" s="15" customFormat="1" ht="15.75">
      <c r="A46" s="7">
        <f t="shared" si="0"/>
        <v>40</v>
      </c>
      <c r="B46" s="1" t="s">
        <v>29</v>
      </c>
      <c r="C46" s="2">
        <v>0</v>
      </c>
      <c r="D46" s="3">
        <v>0</v>
      </c>
      <c r="E46" s="2">
        <v>0</v>
      </c>
      <c r="F46" s="2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s="15" customFormat="1" ht="15.75">
      <c r="A47" s="7">
        <f t="shared" si="0"/>
        <v>41</v>
      </c>
      <c r="B47" s="1" t="s">
        <v>30</v>
      </c>
      <c r="C47" s="2">
        <v>0</v>
      </c>
      <c r="D47" s="3">
        <v>0</v>
      </c>
      <c r="E47" s="2">
        <v>0</v>
      </c>
      <c r="F47" s="2">
        <v>0</v>
      </c>
      <c r="G47" s="3">
        <v>0</v>
      </c>
      <c r="H47" s="3">
        <v>599</v>
      </c>
      <c r="I47" s="3">
        <v>0</v>
      </c>
      <c r="J47" s="3">
        <v>139</v>
      </c>
      <c r="K47" s="3">
        <v>0</v>
      </c>
    </row>
    <row r="48" spans="1:11" s="15" customFormat="1" ht="15.75">
      <c r="A48" s="7">
        <f t="shared" si="0"/>
        <v>42</v>
      </c>
      <c r="B48" s="1" t="s">
        <v>16</v>
      </c>
      <c r="C48" s="2">
        <v>0</v>
      </c>
      <c r="D48" s="3">
        <v>0</v>
      </c>
      <c r="E48" s="2">
        <v>0</v>
      </c>
      <c r="F48" s="2">
        <v>0</v>
      </c>
      <c r="G48" s="3">
        <v>410</v>
      </c>
      <c r="H48" s="3">
        <v>270</v>
      </c>
      <c r="I48" s="3">
        <v>0</v>
      </c>
      <c r="J48" s="3">
        <v>0</v>
      </c>
      <c r="K48" s="3">
        <v>0</v>
      </c>
    </row>
    <row r="49" spans="1:11" s="15" customFormat="1" ht="15.75">
      <c r="A49" s="7">
        <f t="shared" si="0"/>
        <v>43</v>
      </c>
      <c r="B49" s="4" t="s">
        <v>17</v>
      </c>
      <c r="C49" s="2"/>
      <c r="D49" s="3">
        <v>0</v>
      </c>
      <c r="E49" s="2">
        <v>0</v>
      </c>
      <c r="F49" s="2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s="15" customFormat="1" ht="31.5">
      <c r="A50" s="7">
        <f t="shared" si="0"/>
        <v>44</v>
      </c>
      <c r="B50" s="9" t="s">
        <v>34</v>
      </c>
      <c r="C50" s="2">
        <v>0</v>
      </c>
      <c r="D50" s="3">
        <v>0</v>
      </c>
      <c r="E50" s="2">
        <v>0</v>
      </c>
      <c r="F50" s="2">
        <v>0</v>
      </c>
      <c r="G50" s="3">
        <v>110</v>
      </c>
      <c r="H50" s="3">
        <v>375</v>
      </c>
      <c r="I50" s="3">
        <v>0</v>
      </c>
      <c r="J50" s="3">
        <v>0</v>
      </c>
      <c r="K50" s="3">
        <v>0</v>
      </c>
    </row>
    <row r="51" spans="1:11" s="15" customFormat="1" ht="15.75">
      <c r="A51" s="7">
        <f t="shared" si="0"/>
        <v>45</v>
      </c>
      <c r="B51" s="9" t="s">
        <v>18</v>
      </c>
      <c r="C51" s="2">
        <v>0</v>
      </c>
      <c r="D51" s="3">
        <v>0</v>
      </c>
      <c r="E51" s="2">
        <v>0</v>
      </c>
      <c r="F51" s="2">
        <v>0</v>
      </c>
      <c r="G51" s="3">
        <v>167</v>
      </c>
      <c r="H51" s="3">
        <v>0</v>
      </c>
      <c r="I51" s="3">
        <v>0</v>
      </c>
      <c r="J51" s="3">
        <v>0</v>
      </c>
      <c r="K51" s="3">
        <v>0</v>
      </c>
    </row>
    <row r="52" spans="1:11" s="15" customFormat="1" ht="31.5">
      <c r="A52" s="7">
        <f t="shared" si="0"/>
        <v>46</v>
      </c>
      <c r="B52" s="10" t="s">
        <v>19</v>
      </c>
      <c r="C52" s="2">
        <v>0</v>
      </c>
      <c r="D52" s="3">
        <v>0</v>
      </c>
      <c r="E52" s="2">
        <v>0</v>
      </c>
      <c r="F52" s="2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s="15" customFormat="1" ht="15.75">
      <c r="A53" s="7">
        <f t="shared" si="0"/>
        <v>47</v>
      </c>
      <c r="B53" s="9" t="s">
        <v>20</v>
      </c>
      <c r="C53" s="2">
        <v>0</v>
      </c>
      <c r="D53" s="3">
        <v>0</v>
      </c>
      <c r="E53" s="2">
        <v>0</v>
      </c>
      <c r="F53" s="2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s="15" customFormat="1" ht="15.75">
      <c r="A54" s="7">
        <f t="shared" si="0"/>
        <v>48</v>
      </c>
      <c r="B54" s="1" t="s">
        <v>22</v>
      </c>
      <c r="C54" s="2">
        <v>0</v>
      </c>
      <c r="D54" s="3">
        <v>0</v>
      </c>
      <c r="E54" s="2">
        <v>0</v>
      </c>
      <c r="F54" s="2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</row>
    <row r="55" spans="1:11" s="15" customFormat="1" ht="15.75">
      <c r="A55" s="7">
        <f t="shared" si="0"/>
        <v>49</v>
      </c>
      <c r="B55" s="11" t="s">
        <v>24</v>
      </c>
      <c r="C55" s="2">
        <v>0</v>
      </c>
      <c r="D55" s="3">
        <v>0</v>
      </c>
      <c r="E55" s="2">
        <v>0</v>
      </c>
      <c r="F55" s="2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s="15" customFormat="1" ht="15.75">
      <c r="A56" s="7">
        <f t="shared" si="0"/>
        <v>50</v>
      </c>
      <c r="B56" s="11" t="s">
        <v>21</v>
      </c>
      <c r="C56" s="2">
        <v>0</v>
      </c>
      <c r="D56" s="3">
        <v>0</v>
      </c>
      <c r="E56" s="2">
        <v>0</v>
      </c>
      <c r="F56" s="2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s="15" customFormat="1" ht="15.75">
      <c r="A57" s="7">
        <f t="shared" si="0"/>
        <v>51</v>
      </c>
      <c r="B57" s="11" t="s">
        <v>23</v>
      </c>
      <c r="C57" s="3">
        <v>0</v>
      </c>
      <c r="D57" s="3">
        <v>0</v>
      </c>
      <c r="E57" s="2">
        <v>0</v>
      </c>
      <c r="F57" s="2">
        <v>0</v>
      </c>
      <c r="G57" s="3">
        <v>48</v>
      </c>
      <c r="H57" s="3">
        <v>340</v>
      </c>
      <c r="I57" s="3">
        <v>0</v>
      </c>
      <c r="J57" s="3">
        <v>149</v>
      </c>
      <c r="K57" s="3">
        <v>0</v>
      </c>
    </row>
    <row r="58" spans="1:11" s="15" customFormat="1" ht="15.75">
      <c r="A58" s="7">
        <f t="shared" si="0"/>
        <v>52</v>
      </c>
      <c r="B58" s="11" t="s">
        <v>26</v>
      </c>
      <c r="C58" s="2">
        <v>0</v>
      </c>
      <c r="D58" s="3">
        <v>0</v>
      </c>
      <c r="E58" s="2">
        <v>0</v>
      </c>
      <c r="F58" s="2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s="15" customFormat="1" ht="15.75">
      <c r="A59" s="7">
        <f t="shared" si="0"/>
        <v>53</v>
      </c>
      <c r="B59" s="11" t="s">
        <v>27</v>
      </c>
      <c r="C59" s="3">
        <v>0</v>
      </c>
      <c r="D59" s="3">
        <v>0</v>
      </c>
      <c r="E59" s="2">
        <v>0</v>
      </c>
      <c r="F59" s="2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s="15" customFormat="1" ht="31.5">
      <c r="A60" s="7">
        <f t="shared" si="0"/>
        <v>54</v>
      </c>
      <c r="B60" s="21" t="s">
        <v>28</v>
      </c>
      <c r="C60" s="3">
        <v>0</v>
      </c>
      <c r="D60" s="3">
        <v>0</v>
      </c>
      <c r="E60" s="2">
        <v>0</v>
      </c>
      <c r="F60" s="2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s="15" customFormat="1" ht="15.75">
      <c r="A61" s="7">
        <f t="shared" si="0"/>
        <v>55</v>
      </c>
      <c r="B61" s="21" t="s">
        <v>25</v>
      </c>
      <c r="C61" s="3">
        <v>0</v>
      </c>
      <c r="D61" s="3">
        <v>0</v>
      </c>
      <c r="E61" s="2">
        <v>0</v>
      </c>
      <c r="F61" s="2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</row>
    <row r="62" spans="1:11" s="15" customFormat="1" ht="15.75">
      <c r="A62" s="7">
        <f t="shared" si="0"/>
        <v>56</v>
      </c>
      <c r="B62" s="21" t="s">
        <v>35</v>
      </c>
      <c r="C62" s="3">
        <v>0</v>
      </c>
      <c r="D62" s="3">
        <v>0</v>
      </c>
      <c r="E62" s="2">
        <v>0</v>
      </c>
      <c r="F62" s="2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s="15" customFormat="1" ht="15.75">
      <c r="A63" s="7">
        <f t="shared" si="0"/>
        <v>57</v>
      </c>
      <c r="B63" s="21" t="s">
        <v>36</v>
      </c>
      <c r="C63" s="3"/>
      <c r="D63" s="3">
        <v>0</v>
      </c>
      <c r="E63" s="2">
        <v>0</v>
      </c>
      <c r="F63" s="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s="15" customFormat="1" ht="15.75">
      <c r="A64" s="7">
        <f t="shared" si="0"/>
        <v>58</v>
      </c>
      <c r="B64" s="21" t="s">
        <v>37</v>
      </c>
      <c r="C64" s="3"/>
      <c r="D64" s="3">
        <v>0</v>
      </c>
      <c r="E64" s="2">
        <v>0</v>
      </c>
      <c r="F64" s="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5" customFormat="1" ht="15.75">
      <c r="A65" s="5">
        <v>59</v>
      </c>
      <c r="B65" s="21" t="s">
        <v>38</v>
      </c>
      <c r="C65" s="3"/>
      <c r="D65" s="3">
        <v>0</v>
      </c>
      <c r="E65" s="2">
        <v>0</v>
      </c>
      <c r="F65" s="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15" customFormat="1" ht="15.75">
      <c r="A66" s="7">
        <f>A65+1</f>
        <v>60</v>
      </c>
      <c r="B66" s="21" t="s">
        <v>39</v>
      </c>
      <c r="C66" s="3"/>
      <c r="D66" s="3">
        <v>0</v>
      </c>
      <c r="E66" s="2">
        <v>0</v>
      </c>
      <c r="F66" s="2">
        <v>0</v>
      </c>
      <c r="G66" s="3">
        <v>11</v>
      </c>
      <c r="H66" s="3">
        <v>0</v>
      </c>
      <c r="I66" s="3">
        <v>0</v>
      </c>
      <c r="J66" s="3">
        <v>200</v>
      </c>
      <c r="K66" s="3">
        <v>0</v>
      </c>
    </row>
    <row r="67" spans="1:11" s="15" customFormat="1" ht="50.25" customHeight="1">
      <c r="A67" s="7">
        <f>A66+1</f>
        <v>61</v>
      </c>
      <c r="B67" s="12" t="s">
        <v>40</v>
      </c>
      <c r="C67" s="3"/>
      <c r="D67" s="3">
        <v>0</v>
      </c>
      <c r="E67" s="2">
        <v>0</v>
      </c>
      <c r="F67" s="2">
        <v>0</v>
      </c>
      <c r="G67" s="3">
        <v>0</v>
      </c>
      <c r="H67" s="3">
        <v>901</v>
      </c>
      <c r="I67" s="3">
        <v>0</v>
      </c>
      <c r="J67" s="3">
        <v>600</v>
      </c>
      <c r="K67" s="3">
        <v>0</v>
      </c>
    </row>
    <row r="68" spans="1:11" s="15" customFormat="1" ht="23.25" customHeight="1">
      <c r="A68" s="7"/>
      <c r="B68" s="22" t="s">
        <v>80</v>
      </c>
      <c r="C68" s="8">
        <v>113602</v>
      </c>
      <c r="D68" s="8">
        <v>110285</v>
      </c>
      <c r="E68" s="8">
        <v>3234</v>
      </c>
      <c r="F68" s="8">
        <v>3317</v>
      </c>
      <c r="G68" s="8">
        <v>48829</v>
      </c>
      <c r="H68" s="8">
        <v>1908437</v>
      </c>
      <c r="I68" s="8">
        <v>380263</v>
      </c>
      <c r="J68" s="8">
        <v>1434393</v>
      </c>
      <c r="K68" s="8">
        <v>200970</v>
      </c>
    </row>
  </sheetData>
  <sheetProtection/>
  <mergeCells count="9">
    <mergeCell ref="G4:G5"/>
    <mergeCell ref="H4:J4"/>
    <mergeCell ref="K4:K5"/>
    <mergeCell ref="C5:C6"/>
    <mergeCell ref="A1:K1"/>
    <mergeCell ref="A2:K2"/>
    <mergeCell ref="A4:A6"/>
    <mergeCell ref="B4:B6"/>
    <mergeCell ref="C4:F4"/>
  </mergeCells>
  <conditionalFormatting sqref="A8:A64 B32:B39 A66:A67">
    <cfRule type="cellIs" priority="2" dxfId="2" operator="lessThan" stopIfTrue="1">
      <formula>0</formula>
    </cfRule>
  </conditionalFormatting>
  <conditionalFormatting sqref="A68">
    <cfRule type="cellIs" priority="1" dxfId="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Денис Вячеславович Толстобров</cp:lastModifiedBy>
  <cp:lastPrinted>2023-02-02T12:44:00Z</cp:lastPrinted>
  <dcterms:created xsi:type="dcterms:W3CDTF">2018-12-14T12:08:21Z</dcterms:created>
  <dcterms:modified xsi:type="dcterms:W3CDTF">2023-03-09T08:13:30Z</dcterms:modified>
  <cp:category/>
  <cp:version/>
  <cp:contentType/>
  <cp:contentStatus/>
</cp:coreProperties>
</file>